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Event Trading Technologies\Rocket Tickers\research\"/>
    </mc:Choice>
  </mc:AlternateContent>
  <bookViews>
    <workbookView xWindow="0" yWindow="0" windowWidth="28800" windowHeight="12210" xr2:uid="{00000000-000D-0000-FFFF-FFFF00000000}"/>
  </bookViews>
  <sheets>
    <sheet name="Sheet1" sheetId="1" r:id="rId1"/>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F22" i="1"/>
  <c r="F23" i="1"/>
  <c r="F24" i="1"/>
  <c r="F25" i="1"/>
  <c r="F26" i="1"/>
  <c r="F27" i="1"/>
  <c r="F28" i="1"/>
  <c r="F29" i="1"/>
  <c r="F30" i="1"/>
  <c r="F31" i="1"/>
  <c r="F32" i="1"/>
  <c r="F33" i="1"/>
  <c r="F34" i="1"/>
  <c r="F35" i="1"/>
  <c r="F36" i="1"/>
  <c r="F37" i="1"/>
  <c r="F38" i="1"/>
  <c r="F39" i="1"/>
  <c r="F40" i="1"/>
  <c r="F41" i="1"/>
  <c r="F42" i="1"/>
  <c r="D4" i="1" l="1"/>
  <c r="G40" i="1"/>
  <c r="G22" i="1"/>
  <c r="G23" i="1"/>
  <c r="G24" i="1"/>
  <c r="G25" i="1"/>
  <c r="G26" i="1"/>
  <c r="G27" i="1"/>
  <c r="G28" i="1"/>
  <c r="G29" i="1"/>
  <c r="G30" i="1"/>
  <c r="G31" i="1"/>
  <c r="G32" i="1"/>
  <c r="G33" i="1"/>
  <c r="G34" i="1"/>
  <c r="G35" i="1"/>
  <c r="G36" i="1"/>
  <c r="G37" i="1"/>
  <c r="G38" i="1"/>
  <c r="G39" i="1"/>
  <c r="G41" i="1"/>
  <c r="G42" i="1"/>
  <c r="G21" i="1"/>
  <c r="D3" i="1" s="1"/>
</calcChain>
</file>

<file path=xl/sharedStrings.xml><?xml version="1.0" encoding="utf-8"?>
<sst xmlns="http://schemas.openxmlformats.org/spreadsheetml/2006/main" count="46" uniqueCount="46">
  <si>
    <t>Date</t>
  </si>
  <si>
    <t>Time</t>
  </si>
  <si>
    <t>Ticker</t>
  </si>
  <si>
    <t>ABT</t>
  </si>
  <si>
    <t>REGN</t>
  </si>
  <si>
    <t xml:space="preserve">5-Day Peak </t>
  </si>
  <si>
    <t>Scorecard</t>
  </si>
  <si>
    <t>Definitions</t>
  </si>
  <si>
    <t>5-Day Peak - The peak price of the stock in the next 5 sessions after the signal</t>
  </si>
  <si>
    <t>Disclaimer</t>
  </si>
  <si>
    <t>Correct? (1 if yes, 0 if no)</t>
  </si>
  <si>
    <t>Copyright © 2017 Event Trading Technologies LLC</t>
  </si>
  <si>
    <t>SGMO</t>
  </si>
  <si>
    <t>MYOV</t>
  </si>
  <si>
    <t>RDHL</t>
  </si>
  <si>
    <t>MTFB</t>
  </si>
  <si>
    <t>CATB</t>
  </si>
  <si>
    <t>NBIX</t>
  </si>
  <si>
    <t>QURE</t>
  </si>
  <si>
    <t>FLXN</t>
  </si>
  <si>
    <t>MDT</t>
  </si>
  <si>
    <t>ANAB</t>
  </si>
  <si>
    <t>RARE</t>
  </si>
  <si>
    <t>QDEL</t>
  </si>
  <si>
    <t>PCRX</t>
  </si>
  <si>
    <t>BLFS</t>
  </si>
  <si>
    <t>CRBP</t>
  </si>
  <si>
    <t>DRRX</t>
  </si>
  <si>
    <t>UTHR</t>
  </si>
  <si>
    <t>MNOV</t>
  </si>
  <si>
    <t>MRSN</t>
  </si>
  <si>
    <t>NLNK</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</si>
  <si>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</si>
  <si>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Other Stats</t>
  </si>
  <si>
    <t>Number over $10/share</t>
  </si>
  <si>
    <t>Number over 1M avg daily vol</t>
  </si>
  <si>
    <t>Number over $10/share and 1M avg daily vol</t>
  </si>
  <si>
    <t>Number with options available</t>
  </si>
  <si>
    <t>Number over $10, 1M avg daily vol, and options</t>
  </si>
  <si>
    <t>Total number of signals</t>
  </si>
  <si>
    <t>Percent Correct - Next Open to 5-day Peak</t>
  </si>
  <si>
    <t>Avg Return - Next Open to 5-day Peak</t>
  </si>
  <si>
    <t>Next Open</t>
  </si>
  <si>
    <t>Next Open to 5-Day Peak</t>
  </si>
  <si>
    <t>Next Open - The opening price of the stock in the next session after the signal</t>
  </si>
  <si>
    <t>Correct - '1' if the price of the stock was up relative to the Next Open, '0' otherwise. Used to generate Percent Correct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</si>
</sst>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00B05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2" fillId="0" borderId="0" xfId="0" applyFont="1" applyAlignment="1">
      <alignment horizontal="left" vertical="top" wrapText="1"/>
    </xf>
    <xf numFmtId="0" fontId="2" fillId="0" borderId="0" xfId="0" applyNumberFormat="1"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164" fontId="2" fillId="0" borderId="0" xfId="0" applyNumberFormat="1" applyFont="1" applyAlignment="1">
      <alignment horizontal="left" vertical="center"/>
    </xf>
    <xf numFmtId="0" fontId="4" fillId="2" borderId="0" xfId="0" applyFont="1" applyFill="1" applyAlignment="1">
      <alignment horizontal="left" vertical="center"/>
    </xf>
    <xf numFmtId="164" fontId="4" fillId="2" borderId="0" xfId="0" applyNumberFormat="1" applyFont="1" applyFill="1" applyAlignment="1">
      <alignment horizontal="left" vertical="center"/>
    </xf>
    <xf numFmtId="0" fontId="3" fillId="0" borderId="0" xfId="0" applyNumberFormat="1" applyFont="1" applyAlignment="1">
      <alignment horizontal="left" vertical="center" wrapText="1"/>
    </xf>
    <xf numFmtId="14" fontId="2" fillId="0" borderId="0" xfId="0" applyNumberFormat="1" applyFont="1" applyAlignment="1">
      <alignment horizontal="left" vertical="center" wrapText="1"/>
    </xf>
    <xf numFmtId="21" fontId="2" fillId="0" borderId="0" xfId="0" applyNumberFormat="1" applyFont="1" applyAlignment="1">
      <alignment horizontal="left" vertical="center" wrapText="1"/>
    </xf>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164" fontId="2" fillId="0" borderId="0" xfId="1" applyNumberFormat="1" applyFont="1" applyAlignment="1">
      <alignment horizontal="left" vertical="center"/>
    </xf>
    <xf numFmtId="0" fontId="2" fillId="0" borderId="0" xfId="0" applyFont="1" applyFill="1" applyAlignment="1">
      <alignment horizontal="left" vertical="center"/>
    </xf>
    <xf numFmtId="0" fontId="2" fillId="0" borderId="0" xfId="0" applyFont="1" applyAlignment="1">
      <alignment vertical="top" wrapText="1"/>
    </xf>
    <xf numFmtId="0" fontId="0" fillId="0" borderId="0" xfId="0" applyFont="1" applyAlignment="1">
      <alignment horizontal="left" vertical="center"/>
    </xf>
    <xf numFmtId="164" fontId="2" fillId="0" borderId="0" xfId="1" applyNumberFormat="1" applyFont="1" applyFill="1" applyAlignment="1">
      <alignment horizontal="left" vertical="center"/>
    </xf>
    <xf numFmtId="0" fontId="5" fillId="0" borderId="0" xfId="0" applyFont="1" applyFill="1" applyAlignment="1">
      <alignment horizontal="left" vertical="center"/>
    </xf>
    <xf numFmtId="164" fontId="4" fillId="2" borderId="0" xfId="1" applyNumberFormat="1" applyFont="1" applyFill="1" applyAlignment="1">
      <alignment horizontal="left" vertical="center"/>
    </xf>
    <xf numFmtId="14" fontId="0" fillId="0" borderId="0" xfId="0" applyNumberFormat="1" applyFill="1"/>
    <xf numFmtId="21" fontId="0" fillId="0" borderId="0" xfId="0" applyNumberFormat="1" applyFill="1"/>
    <xf numFmtId="0" fontId="0" fillId="0" borderId="0" xfId="0" applyFill="1" applyAlignment="1"/>
    <xf numFmtId="0" fontId="2" fillId="2" borderId="0" xfId="0" applyFont="1" applyFill="1" applyAlignment="1">
      <alignment horizontal="left" vertical="center"/>
    </xf>
    <xf numFmtId="0" fontId="5" fillId="2" borderId="0" xfId="0" applyFont="1" applyFill="1" applyAlignment="1">
      <alignment horizontal="left" vertical="center"/>
    </xf>
    <xf numFmtId="0" fontId="1" fillId="0" borderId="0" xfId="0" applyFont="1" applyAlignment="1">
      <alignment horizontal="left" vertical="center"/>
    </xf>
    <xf numFmtId="164" fontId="1" fillId="0" borderId="0" xfId="0" applyNumberFormat="1" applyFont="1" applyAlignment="1">
      <alignment horizontal="left" vertical="center"/>
    </xf>
    <xf numFmtId="0" fontId="1" fillId="0" borderId="0" xfId="0" applyNumberFormat="1" applyFont="1" applyAlignment="1">
      <alignment horizontal="left" vertical="center"/>
    </xf>
    <xf numFmtId="0" fontId="0" fillId="0" borderId="0" xfId="0" applyFont="1" applyAlignment="1">
      <alignment horizontal="left" vertical="top" wrapText="1"/>
    </xf>
    <xf numFmtId="0" fontId="2"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1"/>
  <sheetViews>
    <sheetView tabSelected="1" workbookViewId="0">
      <selection activeCell="O9" sqref="O9"/>
    </sheetView>
  </sheetViews>
  <sheetFormatPr defaultRowHeight="15" x14ac:dyDescent="0.25"/>
  <cols>
    <col min="1" max="1" width="12.28515625" style="3" customWidth="1"/>
    <col min="2" max="2" width="8.140625" style="3" bestFit="1" customWidth="1"/>
    <col min="3" max="3" width="22.28515625" style="3" customWidth="1"/>
    <col min="4" max="4" width="10.140625" style="2" customWidth="1"/>
    <col min="5" max="5" width="9.85546875" style="2" customWidth="1"/>
    <col min="6" max="6" width="15.7109375" style="3" customWidth="1"/>
    <col min="7" max="7" width="13.5703125" style="3" customWidth="1"/>
    <col min="8" max="16384" width="9.140625" style="3"/>
  </cols>
  <sheetData>
    <row r="1" spans="1:6" x14ac:dyDescent="0.25">
      <c r="A1" s="1"/>
      <c r="B1" s="1"/>
      <c r="C1" s="1"/>
      <c r="D1" s="1"/>
    </row>
    <row r="2" spans="1:6" s="4" customFormat="1" x14ac:dyDescent="0.25">
      <c r="A2" s="4" t="s">
        <v>6</v>
      </c>
    </row>
    <row r="3" spans="1:6" x14ac:dyDescent="0.25">
      <c r="A3" s="7" t="s">
        <v>40</v>
      </c>
      <c r="B3" s="7"/>
      <c r="C3" s="24"/>
      <c r="D3" s="20">
        <f>AVERAGE(G21:G42)</f>
        <v>0.95454545454545459</v>
      </c>
    </row>
    <row r="4" spans="1:6" s="19" customFormat="1" x14ac:dyDescent="0.25">
      <c r="A4" s="7" t="s">
        <v>41</v>
      </c>
      <c r="B4" s="7"/>
      <c r="C4" s="25"/>
      <c r="D4" s="8">
        <f>AVERAGE(F21:F42)</f>
        <v>7.77060744289466E-2</v>
      </c>
    </row>
    <row r="5" spans="1:6" x14ac:dyDescent="0.25">
      <c r="C5" s="6"/>
    </row>
    <row r="6" spans="1:6" s="26" customFormat="1" x14ac:dyDescent="0.25">
      <c r="A6" s="4" t="s">
        <v>33</v>
      </c>
      <c r="D6" s="27"/>
      <c r="E6" s="28"/>
      <c r="F6" s="28"/>
    </row>
    <row r="7" spans="1:6" s="26" customFormat="1" x14ac:dyDescent="0.25">
      <c r="A7" s="17" t="s">
        <v>39</v>
      </c>
      <c r="D7" s="27"/>
      <c r="E7" s="28">
        <v>22</v>
      </c>
      <c r="F7" s="28"/>
    </row>
    <row r="8" spans="1:6" s="26" customFormat="1" x14ac:dyDescent="0.25">
      <c r="A8" s="17" t="s">
        <v>34</v>
      </c>
      <c r="D8" s="27"/>
      <c r="E8" s="28">
        <v>15</v>
      </c>
      <c r="F8" s="28"/>
    </row>
    <row r="9" spans="1:6" s="26" customFormat="1" x14ac:dyDescent="0.25">
      <c r="A9" s="17" t="s">
        <v>35</v>
      </c>
      <c r="D9" s="27"/>
      <c r="E9" s="28">
        <v>5</v>
      </c>
      <c r="F9" s="28"/>
    </row>
    <row r="10" spans="1:6" s="26" customFormat="1" x14ac:dyDescent="0.25">
      <c r="A10" s="17" t="s">
        <v>36</v>
      </c>
      <c r="D10" s="27"/>
      <c r="E10" s="28">
        <v>5</v>
      </c>
      <c r="F10" s="28"/>
    </row>
    <row r="11" spans="1:6" s="26" customFormat="1" x14ac:dyDescent="0.25">
      <c r="A11" s="17" t="s">
        <v>37</v>
      </c>
      <c r="D11" s="27"/>
      <c r="E11" s="28">
        <v>16</v>
      </c>
      <c r="F11" s="28"/>
    </row>
    <row r="12" spans="1:6" s="26" customFormat="1" x14ac:dyDescent="0.25">
      <c r="A12" s="17" t="s">
        <v>38</v>
      </c>
      <c r="D12" s="27"/>
      <c r="E12" s="28">
        <v>5</v>
      </c>
      <c r="F12" s="28"/>
    </row>
    <row r="13" spans="1:6" s="26" customFormat="1" x14ac:dyDescent="0.25">
      <c r="D13" s="27"/>
      <c r="E13" s="28"/>
      <c r="F13" s="28"/>
    </row>
    <row r="14" spans="1:6" x14ac:dyDescent="0.25">
      <c r="A14" s="4" t="s">
        <v>7</v>
      </c>
    </row>
    <row r="15" spans="1:6" x14ac:dyDescent="0.25">
      <c r="A15" s="17" t="s">
        <v>44</v>
      </c>
    </row>
    <row r="16" spans="1:6" x14ac:dyDescent="0.25">
      <c r="A16" s="3" t="s">
        <v>8</v>
      </c>
    </row>
    <row r="17" spans="1:7" x14ac:dyDescent="0.25">
      <c r="A17" s="17" t="s">
        <v>45</v>
      </c>
    </row>
    <row r="20" spans="1:7" ht="32.25" customHeight="1" x14ac:dyDescent="0.25">
      <c r="A20" s="5" t="s">
        <v>0</v>
      </c>
      <c r="B20" s="5" t="s">
        <v>1</v>
      </c>
      <c r="C20" s="5" t="s">
        <v>2</v>
      </c>
      <c r="D20" s="9" t="s">
        <v>42</v>
      </c>
      <c r="E20" s="9" t="s">
        <v>5</v>
      </c>
      <c r="F20" s="9" t="s">
        <v>43</v>
      </c>
      <c r="G20" s="5" t="s">
        <v>10</v>
      </c>
    </row>
    <row r="21" spans="1:7" s="15" customFormat="1" x14ac:dyDescent="0.25">
      <c r="A21" s="21">
        <v>43010</v>
      </c>
      <c r="B21" s="22">
        <v>0.31254629629629632</v>
      </c>
      <c r="C21" s="23" t="s">
        <v>12</v>
      </c>
      <c r="D21" s="23">
        <v>15</v>
      </c>
      <c r="E21" s="23">
        <v>17.059999999999999</v>
      </c>
      <c r="F21" s="18">
        <f t="shared" ref="F21:F42" si="0">(E21-D21)/D21</f>
        <v>0.13733333333333325</v>
      </c>
      <c r="G21" s="15">
        <f t="shared" ref="G21:G42" si="1">IF(F21&gt;0,1,0)</f>
        <v>1</v>
      </c>
    </row>
    <row r="22" spans="1:7" s="15" customFormat="1" x14ac:dyDescent="0.25">
      <c r="A22" s="21">
        <v>43010</v>
      </c>
      <c r="B22" s="22">
        <v>0.9299884259259259</v>
      </c>
      <c r="C22" s="23" t="s">
        <v>13</v>
      </c>
      <c r="D22" s="23">
        <v>16.440000000000001</v>
      </c>
      <c r="E22" s="23">
        <v>18.850000000000001</v>
      </c>
      <c r="F22" s="18">
        <f t="shared" si="0"/>
        <v>0.14659367396593673</v>
      </c>
      <c r="G22" s="15">
        <f t="shared" si="1"/>
        <v>1</v>
      </c>
    </row>
    <row r="23" spans="1:7" s="15" customFormat="1" x14ac:dyDescent="0.25">
      <c r="A23" s="21">
        <v>43011</v>
      </c>
      <c r="B23" s="22">
        <v>0.29217592592592595</v>
      </c>
      <c r="C23" s="23" t="s">
        <v>14</v>
      </c>
      <c r="D23" s="23">
        <v>10.23</v>
      </c>
      <c r="E23" s="23">
        <v>10.23</v>
      </c>
      <c r="F23" s="18">
        <f t="shared" si="0"/>
        <v>0</v>
      </c>
      <c r="G23" s="15">
        <f t="shared" si="1"/>
        <v>0</v>
      </c>
    </row>
    <row r="24" spans="1:7" s="15" customFormat="1" x14ac:dyDescent="0.25">
      <c r="A24" s="21">
        <v>43012</v>
      </c>
      <c r="B24" s="22">
        <v>8.3541666666666667E-2</v>
      </c>
      <c r="C24" s="23" t="s">
        <v>15</v>
      </c>
      <c r="D24" s="23">
        <v>12.95</v>
      </c>
      <c r="E24" s="23">
        <v>13.75</v>
      </c>
      <c r="F24" s="18">
        <f t="shared" si="0"/>
        <v>6.1776061776061833E-2</v>
      </c>
      <c r="G24" s="15">
        <f t="shared" si="1"/>
        <v>1</v>
      </c>
    </row>
    <row r="25" spans="1:7" s="15" customFormat="1" x14ac:dyDescent="0.25">
      <c r="A25" s="21">
        <v>43012</v>
      </c>
      <c r="B25" s="22">
        <v>0.1875</v>
      </c>
      <c r="C25" s="23" t="s">
        <v>16</v>
      </c>
      <c r="D25" s="23">
        <v>3.43</v>
      </c>
      <c r="E25" s="23">
        <v>3.78</v>
      </c>
      <c r="F25" s="18">
        <f t="shared" si="0"/>
        <v>0.1020408163265305</v>
      </c>
      <c r="G25" s="15">
        <f t="shared" si="1"/>
        <v>1</v>
      </c>
    </row>
    <row r="26" spans="1:7" s="15" customFormat="1" x14ac:dyDescent="0.25">
      <c r="A26" s="21">
        <v>43013</v>
      </c>
      <c r="B26" s="22">
        <v>0.29172453703703705</v>
      </c>
      <c r="C26" s="23" t="s">
        <v>17</v>
      </c>
      <c r="D26" s="23">
        <v>63.64</v>
      </c>
      <c r="E26" s="23">
        <v>63.77</v>
      </c>
      <c r="F26" s="18">
        <f t="shared" si="0"/>
        <v>2.0427404148334783E-3</v>
      </c>
      <c r="G26" s="15">
        <f t="shared" si="1"/>
        <v>1</v>
      </c>
    </row>
    <row r="27" spans="1:7" s="15" customFormat="1" x14ac:dyDescent="0.25">
      <c r="A27" s="21">
        <v>43014</v>
      </c>
      <c r="B27" s="22">
        <v>0.29170138888888891</v>
      </c>
      <c r="C27" s="23" t="s">
        <v>18</v>
      </c>
      <c r="D27" s="23">
        <v>10.93</v>
      </c>
      <c r="E27" s="23">
        <v>11.64</v>
      </c>
      <c r="F27" s="18">
        <f t="shared" si="0"/>
        <v>6.4958828911253513E-2</v>
      </c>
      <c r="G27" s="15">
        <f t="shared" si="1"/>
        <v>1</v>
      </c>
    </row>
    <row r="28" spans="1:7" s="15" customFormat="1" x14ac:dyDescent="0.25">
      <c r="A28" s="21">
        <v>43014</v>
      </c>
      <c r="B28" s="22">
        <v>0.62501157407407404</v>
      </c>
      <c r="C28" s="23" t="s">
        <v>19</v>
      </c>
      <c r="D28" s="23">
        <v>27.76</v>
      </c>
      <c r="E28" s="23">
        <v>32.25</v>
      </c>
      <c r="F28" s="18">
        <f t="shared" si="0"/>
        <v>0.16174351585014402</v>
      </c>
      <c r="G28" s="15">
        <f t="shared" si="1"/>
        <v>1</v>
      </c>
    </row>
    <row r="29" spans="1:7" s="15" customFormat="1" x14ac:dyDescent="0.25">
      <c r="A29" s="21">
        <v>43017</v>
      </c>
      <c r="B29" s="22">
        <v>0.33350694444444445</v>
      </c>
      <c r="C29" s="23" t="s">
        <v>20</v>
      </c>
      <c r="D29" s="23">
        <v>77.8</v>
      </c>
      <c r="E29" s="23">
        <v>78.47</v>
      </c>
      <c r="F29" s="18">
        <f t="shared" si="0"/>
        <v>8.6118251928020782E-3</v>
      </c>
      <c r="G29" s="15">
        <f t="shared" si="1"/>
        <v>1</v>
      </c>
    </row>
    <row r="30" spans="1:7" s="15" customFormat="1" x14ac:dyDescent="0.25">
      <c r="A30" s="21">
        <v>43018</v>
      </c>
      <c r="B30" s="22">
        <v>0.2708564814814815</v>
      </c>
      <c r="C30" s="23" t="s">
        <v>21</v>
      </c>
      <c r="D30" s="23">
        <v>53.21</v>
      </c>
      <c r="E30" s="23">
        <v>73.319999999999993</v>
      </c>
      <c r="F30" s="18">
        <f t="shared" si="0"/>
        <v>0.37793647810561909</v>
      </c>
      <c r="G30" s="15">
        <f t="shared" si="1"/>
        <v>1</v>
      </c>
    </row>
    <row r="31" spans="1:7" s="15" customFormat="1" x14ac:dyDescent="0.25">
      <c r="A31" s="21">
        <v>43018</v>
      </c>
      <c r="B31" s="22">
        <v>0.35435185185185186</v>
      </c>
      <c r="C31" s="23" t="s">
        <v>22</v>
      </c>
      <c r="D31" s="23">
        <v>54.2</v>
      </c>
      <c r="E31" s="23">
        <v>55.3</v>
      </c>
      <c r="F31" s="18">
        <f t="shared" si="0"/>
        <v>2.0295202952029415E-2</v>
      </c>
      <c r="G31" s="15">
        <f t="shared" si="1"/>
        <v>1</v>
      </c>
    </row>
    <row r="32" spans="1:7" s="15" customFormat="1" x14ac:dyDescent="0.25">
      <c r="A32" s="21">
        <v>43024</v>
      </c>
      <c r="B32" s="22">
        <v>0.33357638888888891</v>
      </c>
      <c r="C32" s="23" t="s">
        <v>4</v>
      </c>
      <c r="D32" s="23">
        <v>444</v>
      </c>
      <c r="E32" s="23">
        <v>453.53</v>
      </c>
      <c r="F32" s="18">
        <f t="shared" si="0"/>
        <v>2.1463963963963901E-2</v>
      </c>
      <c r="G32" s="15">
        <f t="shared" si="1"/>
        <v>1</v>
      </c>
    </row>
    <row r="33" spans="1:7" s="15" customFormat="1" x14ac:dyDescent="0.25">
      <c r="A33" s="21">
        <v>43025</v>
      </c>
      <c r="B33" s="22">
        <v>0.35429398148148145</v>
      </c>
      <c r="C33" s="23" t="s">
        <v>23</v>
      </c>
      <c r="D33" s="23">
        <v>41.67</v>
      </c>
      <c r="E33" s="23">
        <v>42.53</v>
      </c>
      <c r="F33" s="18">
        <f t="shared" si="0"/>
        <v>2.063834893208542E-2</v>
      </c>
      <c r="G33" s="15">
        <f t="shared" si="1"/>
        <v>1</v>
      </c>
    </row>
    <row r="34" spans="1:7" s="15" customFormat="1" x14ac:dyDescent="0.25">
      <c r="A34" s="21">
        <v>43026</v>
      </c>
      <c r="B34" s="22">
        <v>0.31261574074074078</v>
      </c>
      <c r="C34" s="23" t="s">
        <v>24</v>
      </c>
      <c r="D34" s="23">
        <v>34.25</v>
      </c>
      <c r="E34" s="23">
        <v>34.799999999999997</v>
      </c>
      <c r="F34" s="18">
        <f t="shared" si="0"/>
        <v>1.6058394160583859E-2</v>
      </c>
      <c r="G34" s="15">
        <f t="shared" si="1"/>
        <v>1</v>
      </c>
    </row>
    <row r="35" spans="1:7" s="15" customFormat="1" x14ac:dyDescent="0.25">
      <c r="A35" s="21">
        <v>43027</v>
      </c>
      <c r="B35" s="22">
        <v>0.2714699074074074</v>
      </c>
      <c r="C35" s="23" t="s">
        <v>25</v>
      </c>
      <c r="D35" s="23">
        <v>7</v>
      </c>
      <c r="E35" s="23">
        <v>7.53</v>
      </c>
      <c r="F35" s="18">
        <f t="shared" si="0"/>
        <v>7.5714285714285748E-2</v>
      </c>
      <c r="G35" s="15">
        <f t="shared" si="1"/>
        <v>1</v>
      </c>
    </row>
    <row r="36" spans="1:7" s="15" customFormat="1" x14ac:dyDescent="0.25">
      <c r="A36" s="21">
        <v>43027</v>
      </c>
      <c r="B36" s="22">
        <v>0.31255787037037036</v>
      </c>
      <c r="C36" s="23" t="s">
        <v>26</v>
      </c>
      <c r="D36" s="23">
        <v>8.35</v>
      </c>
      <c r="E36" s="23">
        <v>8.75</v>
      </c>
      <c r="F36" s="18">
        <f t="shared" si="0"/>
        <v>4.7904191616766512E-2</v>
      </c>
      <c r="G36" s="15">
        <f t="shared" si="1"/>
        <v>1</v>
      </c>
    </row>
    <row r="37" spans="1:7" s="15" customFormat="1" x14ac:dyDescent="0.25">
      <c r="A37" s="21">
        <v>43027</v>
      </c>
      <c r="B37" s="22">
        <v>0.74849537037037039</v>
      </c>
      <c r="C37" s="23" t="s">
        <v>27</v>
      </c>
      <c r="D37" s="23">
        <v>0.83899999999999997</v>
      </c>
      <c r="E37" s="23">
        <v>0.94</v>
      </c>
      <c r="F37" s="18">
        <f t="shared" si="0"/>
        <v>0.12038140643623359</v>
      </c>
      <c r="G37" s="15">
        <f t="shared" si="1"/>
        <v>1</v>
      </c>
    </row>
    <row r="38" spans="1:7" s="15" customFormat="1" x14ac:dyDescent="0.25">
      <c r="A38" s="21">
        <v>43031</v>
      </c>
      <c r="B38" s="22">
        <v>0.25005787037037036</v>
      </c>
      <c r="C38" s="23" t="s">
        <v>28</v>
      </c>
      <c r="D38" s="23">
        <v>121.16</v>
      </c>
      <c r="E38" s="23">
        <v>130.69</v>
      </c>
      <c r="F38" s="18">
        <f t="shared" si="0"/>
        <v>7.8656322218553995E-2</v>
      </c>
      <c r="G38" s="15">
        <f t="shared" si="1"/>
        <v>1</v>
      </c>
    </row>
    <row r="39" spans="1:7" s="15" customFormat="1" x14ac:dyDescent="0.25">
      <c r="A39" s="21">
        <v>43034</v>
      </c>
      <c r="B39" s="22">
        <v>0.25070601851851854</v>
      </c>
      <c r="C39" s="23" t="s">
        <v>29</v>
      </c>
      <c r="D39" s="23">
        <v>7.68</v>
      </c>
      <c r="E39" s="23">
        <v>7.85</v>
      </c>
      <c r="F39" s="18">
        <f t="shared" si="0"/>
        <v>2.2135416666666657E-2</v>
      </c>
      <c r="G39" s="15">
        <f t="shared" si="1"/>
        <v>1</v>
      </c>
    </row>
    <row r="40" spans="1:7" s="15" customFormat="1" x14ac:dyDescent="0.25">
      <c r="A40" s="21">
        <v>43038</v>
      </c>
      <c r="B40" s="22">
        <v>0.31265046296296295</v>
      </c>
      <c r="C40" s="23" t="s">
        <v>30</v>
      </c>
      <c r="D40" s="23">
        <v>15.03</v>
      </c>
      <c r="E40" s="23">
        <v>17.649999999999999</v>
      </c>
      <c r="F40" s="18">
        <f t="shared" si="0"/>
        <v>0.1743180306054557</v>
      </c>
      <c r="G40" s="15">
        <f t="shared" si="1"/>
        <v>1</v>
      </c>
    </row>
    <row r="41" spans="1:7" s="15" customFormat="1" x14ac:dyDescent="0.25">
      <c r="A41" s="21">
        <v>43038</v>
      </c>
      <c r="B41" s="22">
        <v>0.37603009259259257</v>
      </c>
      <c r="C41" s="23" t="s">
        <v>31</v>
      </c>
      <c r="D41" s="23">
        <v>9.6</v>
      </c>
      <c r="E41" s="23">
        <v>9.89</v>
      </c>
      <c r="F41" s="18">
        <f t="shared" si="0"/>
        <v>3.0208333333333431E-2</v>
      </c>
      <c r="G41" s="15">
        <f t="shared" si="1"/>
        <v>1</v>
      </c>
    </row>
    <row r="42" spans="1:7" s="15" customFormat="1" x14ac:dyDescent="0.25">
      <c r="A42" s="21">
        <v>43039</v>
      </c>
      <c r="B42" s="22">
        <v>0.37541666666666668</v>
      </c>
      <c r="C42" s="23" t="s">
        <v>3</v>
      </c>
      <c r="D42" s="23">
        <v>54.48</v>
      </c>
      <c r="E42" s="23">
        <v>55.5</v>
      </c>
      <c r="F42" s="18">
        <f t="shared" si="0"/>
        <v>1.8722466960352482E-2</v>
      </c>
      <c r="G42" s="15">
        <f t="shared" si="1"/>
        <v>1</v>
      </c>
    </row>
    <row r="43" spans="1:7" x14ac:dyDescent="0.25">
      <c r="A43" s="10"/>
      <c r="B43" s="11"/>
      <c r="C43" s="12"/>
      <c r="D43" s="13"/>
      <c r="E43" s="13"/>
      <c r="F43" s="14"/>
    </row>
    <row r="46" spans="1:7" x14ac:dyDescent="0.25">
      <c r="A46" s="4" t="s">
        <v>9</v>
      </c>
    </row>
    <row r="47" spans="1:7" ht="15.75" customHeight="1" x14ac:dyDescent="0.25">
      <c r="A47" s="29" t="s">
        <v>32</v>
      </c>
      <c r="B47" s="30"/>
      <c r="C47" s="30"/>
      <c r="D47" s="30"/>
      <c r="E47" s="16"/>
    </row>
    <row r="48" spans="1:7" x14ac:dyDescent="0.25">
      <c r="A48" s="30"/>
      <c r="B48" s="30"/>
      <c r="C48" s="30"/>
      <c r="D48" s="30"/>
      <c r="E48" s="16"/>
    </row>
    <row r="49" spans="1:5" x14ac:dyDescent="0.25">
      <c r="A49" s="30"/>
      <c r="B49" s="30"/>
      <c r="C49" s="30"/>
      <c r="D49" s="30"/>
      <c r="E49" s="16"/>
    </row>
    <row r="50" spans="1:5" x14ac:dyDescent="0.25">
      <c r="A50" s="30"/>
      <c r="B50" s="30"/>
      <c r="C50" s="30"/>
      <c r="D50" s="30"/>
      <c r="E50" s="16"/>
    </row>
    <row r="51" spans="1:5" x14ac:dyDescent="0.25">
      <c r="A51" s="30"/>
      <c r="B51" s="30"/>
      <c r="C51" s="30"/>
      <c r="D51" s="30"/>
      <c r="E51" s="16"/>
    </row>
    <row r="52" spans="1:5" x14ac:dyDescent="0.25">
      <c r="A52" s="30"/>
      <c r="B52" s="30"/>
      <c r="C52" s="30"/>
      <c r="D52" s="30"/>
      <c r="E52" s="16"/>
    </row>
    <row r="53" spans="1:5" x14ac:dyDescent="0.25">
      <c r="A53" s="30"/>
      <c r="B53" s="30"/>
      <c r="C53" s="30"/>
      <c r="D53" s="30"/>
      <c r="E53" s="16"/>
    </row>
    <row r="54" spans="1:5" x14ac:dyDescent="0.25">
      <c r="A54" s="30"/>
      <c r="B54" s="30"/>
      <c r="C54" s="30"/>
      <c r="D54" s="30"/>
      <c r="E54" s="16"/>
    </row>
    <row r="55" spans="1:5" x14ac:dyDescent="0.25">
      <c r="A55" s="30"/>
      <c r="B55" s="30"/>
      <c r="C55" s="30"/>
      <c r="D55" s="30"/>
      <c r="E55" s="16"/>
    </row>
    <row r="56" spans="1:5" x14ac:dyDescent="0.25">
      <c r="A56" s="30"/>
      <c r="B56" s="30"/>
      <c r="C56" s="30"/>
      <c r="D56" s="30"/>
    </row>
    <row r="57" spans="1:5" x14ac:dyDescent="0.25">
      <c r="A57" s="30"/>
      <c r="B57" s="30"/>
      <c r="C57" s="30"/>
      <c r="D57" s="30"/>
    </row>
    <row r="58" spans="1:5" x14ac:dyDescent="0.25">
      <c r="A58" s="30"/>
      <c r="B58" s="30"/>
      <c r="C58" s="30"/>
      <c r="D58" s="30"/>
    </row>
    <row r="59" spans="1:5" x14ac:dyDescent="0.25">
      <c r="A59" s="30"/>
      <c r="B59" s="30"/>
      <c r="C59" s="30"/>
      <c r="D59" s="30"/>
    </row>
    <row r="61" spans="1:5" x14ac:dyDescent="0.25">
      <c r="A61" s="17" t="s">
        <v>11</v>
      </c>
    </row>
  </sheetData>
  <mergeCells count="1">
    <mergeCell ref="A47:D5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Steve</cp:lastModifiedBy>
  <dcterms:created xsi:type="dcterms:W3CDTF">2017-09-27T13:22:04Z</dcterms:created>
  <dcterms:modified xsi:type="dcterms:W3CDTF">2017-12-10T18:06:31Z</dcterms:modified>
</cp:coreProperties>
</file>